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tie groep 3\"/>
    </mc:Choice>
  </mc:AlternateContent>
  <xr:revisionPtr revIDLastSave="0" documentId="8_{5D78D894-C9D3-4011-BC57-77C592C61114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M23" i="2"/>
  <c r="C13" i="1" s="1"/>
  <c r="M21" i="2"/>
  <c r="M25" i="2" s="1"/>
  <c r="D13" i="1" s="1"/>
  <c r="L23" i="2"/>
  <c r="K23" i="2"/>
  <c r="C11" i="1" s="1"/>
  <c r="L21" i="2"/>
  <c r="L25" i="2" s="1"/>
  <c r="D12" i="1" s="1"/>
  <c r="K21" i="2"/>
  <c r="K25" i="2" s="1"/>
  <c r="D11" i="1" s="1"/>
  <c r="O7" i="2"/>
  <c r="B21" i="2"/>
  <c r="B25" i="2" s="1"/>
  <c r="D2" i="1" s="1"/>
  <c r="C21" i="2"/>
  <c r="C25" i="2" s="1"/>
  <c r="D3" i="1" s="1"/>
  <c r="D21" i="2"/>
  <c r="D25" i="2" s="1"/>
  <c r="D4" i="1" s="1"/>
  <c r="E21" i="2"/>
  <c r="E25" i="2" s="1"/>
  <c r="D5" i="1" s="1"/>
  <c r="F21" i="2"/>
  <c r="B6" i="1" s="1"/>
  <c r="B23" i="2"/>
  <c r="C2" i="1" s="1"/>
  <c r="C23" i="2"/>
  <c r="C3" i="1" s="1"/>
  <c r="D23" i="2"/>
  <c r="C4" i="1" s="1"/>
  <c r="E23" i="2"/>
  <c r="C5" i="1" s="1"/>
  <c r="F23" i="2"/>
  <c r="C6" i="1" s="1"/>
  <c r="J23" i="2"/>
  <c r="J21" i="2"/>
  <c r="B10" i="1" s="1"/>
  <c r="B13" i="1" l="1"/>
  <c r="B11" i="1"/>
  <c r="B4" i="1"/>
  <c r="F25" i="2"/>
  <c r="D6" i="1" s="1"/>
  <c r="B3" i="1"/>
  <c r="B5" i="1"/>
  <c r="B2" i="1"/>
  <c r="C10" i="1"/>
  <c r="B12" i="1"/>
  <c r="J25" i="2"/>
  <c r="D10" i="1" s="1"/>
  <c r="O18" i="2"/>
  <c r="O17" i="2"/>
  <c r="O16" i="2"/>
  <c r="O15" i="2"/>
  <c r="O14" i="2"/>
  <c r="O13" i="2"/>
  <c r="O12" i="2"/>
  <c r="O11" i="2"/>
  <c r="O10" i="2"/>
  <c r="O9" i="2"/>
  <c r="O8" i="2"/>
  <c r="O6" i="2"/>
  <c r="O5" i="2"/>
  <c r="O4" i="2"/>
  <c r="O3" i="2"/>
  <c r="O2" i="2"/>
  <c r="G21" i="2"/>
  <c r="B7" i="1" s="1"/>
  <c r="H21" i="2"/>
  <c r="B8" i="1" s="1"/>
  <c r="I21" i="2"/>
  <c r="B9" i="1" s="1"/>
  <c r="G23" i="2"/>
  <c r="C7" i="1" s="1"/>
  <c r="H23" i="2"/>
  <c r="C8" i="1" s="1"/>
  <c r="I23" i="2"/>
  <c r="C9" i="1" s="1"/>
  <c r="I25" i="2" l="1"/>
  <c r="D9" i="1" s="1"/>
  <c r="H25" i="2"/>
  <c r="D8" i="1" s="1"/>
  <c r="G25" i="2"/>
  <c r="D7" i="1" s="1"/>
  <c r="P19" i="2"/>
</calcChain>
</file>

<file path=xl/sharedStrings.xml><?xml version="1.0" encoding="utf-8"?>
<sst xmlns="http://schemas.openxmlformats.org/spreadsheetml/2006/main" count="47" uniqueCount="22">
  <si>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</si>
  <si>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</si>
  <si>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</si>
  <si>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</si>
  <si>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</si>
  <si>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</si>
  <si>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</si>
  <si>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</si>
  <si>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</si>
  <si>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</si>
  <si>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Miguel</t>
  </si>
  <si>
    <t>Andrej</t>
  </si>
  <si>
    <t>Wester</t>
  </si>
  <si>
    <t>Claudius</t>
  </si>
  <si>
    <t>Semih</t>
  </si>
  <si>
    <t>Stefan</t>
  </si>
  <si>
    <t>Marshal</t>
  </si>
  <si>
    <t>Veadhavv</t>
  </si>
  <si>
    <t>Lucas</t>
  </si>
  <si>
    <t>Laurens</t>
  </si>
  <si>
    <t>Sofia</t>
  </si>
  <si>
    <t>Xinyue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</si>
</sst>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1" fillId="0" borderId="0" xfId="0" applyFont="1"/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readingOrder="1"/>
    </xf>
    <xf numFmtId="0" fontId="2" fillId="0" borderId="1" xfId="0" applyFont="1" applyBorder="1" applyAlignment="1">
      <alignment textRotation="90" readingOrder="1"/>
    </xf>
    <xf numFmtId="0" fontId="0" fillId="0" borderId="6" xfId="0" applyBorder="1"/>
    <xf numFmtId="165" fontId="1" fillId="0" borderId="1" xfId="0" applyNumberFormat="1" applyFont="1" applyBorder="1"/>
    <xf numFmtId="165" fontId="3" fillId="0" borderId="1" xfId="0" applyNumberFormat="1" applyFont="1" applyBorder="1" applyAlignment="1">
      <alignment readingOrder="1"/>
    </xf>
    <xf numFmtId="165" fontId="4" fillId="0" borderId="6" xfId="0" applyNumberFormat="1" applyFont="1" applyBorder="1"/>
    <xf numFmtId="165" fontId="5" fillId="0" borderId="1" xfId="0" applyNumberFormat="1" applyFont="1" applyBorder="1"/>
    <xf numFmtId="165" fontId="1" fillId="0" borderId="0" xfId="0" applyNumberFormat="1" applyFont="1"/>
    <xf numFmtId="0" fontId="0" fillId="0" borderId="1" xfId="0" applyBorder="1" applyAlignment="1">
      <alignment textRotation="9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6"/>
  <sheetViews>
    <sheetView tabSelected="1" workbookViewId="0"/>
  </sheetViews>
  <sheetFormatPr defaultRowHeight="15" x14ac:dyDescent="0.25"/>
  <cols>
    <col min="1" max="1" width="13.28515625" customWidth="1"/>
    <col min="2" max="19" width="5.7109375" style="1" customWidth="1"/>
  </cols>
  <sheetData>
    <row r="1" spans="1:19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9" x14ac:dyDescent="0.25">
      <c r="A2" s="16" t="s">
        <v>10</v>
      </c>
      <c r="B2" s="1">
        <f>uitslagen!$B$21</f>
        <v>2</v>
      </c>
      <c r="C2" s="1">
        <f>uitslagen!$B$23</f>
        <v>2</v>
      </c>
      <c r="D2" s="6">
        <f>uitslagen!$B$25</f>
        <v>100</v>
      </c>
      <c r="E2" s="12"/>
      <c r="F2" s="12">
        <v>1</v>
      </c>
      <c r="G2" s="12"/>
      <c r="H2" s="12"/>
      <c r="I2" s="12"/>
      <c r="J2" s="12"/>
      <c r="K2" s="12"/>
      <c r="L2" s="12"/>
      <c r="M2" s="12"/>
      <c r="N2" s="12"/>
    </row>
    <row r="3" spans="1:19" x14ac:dyDescent="0.25">
      <c r="A3" s="16" t="s">
        <v>11</v>
      </c>
      <c r="B3" s="1">
        <f>uitslagen!$C$21</f>
        <v>0</v>
      </c>
      <c r="C3" s="1">
        <f>uitslagen!$C$23</f>
        <v>2</v>
      </c>
      <c r="D3" s="6">
        <f>uitslagen!$C$25</f>
        <v>0</v>
      </c>
      <c r="E3" s="12"/>
      <c r="F3" s="12"/>
      <c r="G3" s="12">
        <v>0</v>
      </c>
      <c r="H3" s="12"/>
      <c r="I3" s="12"/>
      <c r="J3" s="12"/>
      <c r="K3" s="12"/>
      <c r="L3" s="12"/>
      <c r="M3" s="12"/>
      <c r="N3" s="12"/>
    </row>
    <row r="4" spans="1:19" x14ac:dyDescent="0.25">
      <c r="A4" s="16" t="s">
        <v>12</v>
      </c>
      <c r="B4" s="1">
        <f>uitslagen!$D$21</f>
        <v>1</v>
      </c>
      <c r="C4" s="1">
        <f>uitslagen!$D$23</f>
        <v>2</v>
      </c>
      <c r="D4" s="6">
        <f>uitslagen!$D$25</f>
        <v>50</v>
      </c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9" x14ac:dyDescent="0.25">
      <c r="A5" s="16" t="s">
        <v>13</v>
      </c>
      <c r="B5" s="1">
        <f>uitslagen!$E$21</f>
        <v>0</v>
      </c>
      <c r="C5" s="1">
        <f>uitslagen!$E$23</f>
        <v>1</v>
      </c>
      <c r="D5" s="6">
        <f>uitslagen!$E$25</f>
        <v>0</v>
      </c>
      <c r="E5" s="12"/>
      <c r="F5" s="12"/>
      <c r="G5" s="12"/>
      <c r="H5" s="12">
        <v>0</v>
      </c>
      <c r="I5" s="12"/>
      <c r="J5" s="12"/>
      <c r="K5" s="12"/>
      <c r="L5" s="12"/>
      <c r="M5" s="12"/>
      <c r="N5" s="12"/>
    </row>
    <row r="6" spans="1:19" x14ac:dyDescent="0.25">
      <c r="A6" s="16" t="s">
        <v>14</v>
      </c>
      <c r="B6" s="1">
        <f>uitslagen!$F$21</f>
        <v>1</v>
      </c>
      <c r="C6" s="1">
        <f>uitslagen!$F$23</f>
        <v>3</v>
      </c>
      <c r="D6" s="6">
        <f>uitslagen!$F$25</f>
        <v>33.333333333333329</v>
      </c>
      <c r="E6" s="12"/>
      <c r="F6" s="12"/>
      <c r="G6" s="12"/>
      <c r="H6" s="12">
        <v>1</v>
      </c>
      <c r="I6" s="12"/>
      <c r="J6" s="12"/>
      <c r="K6" s="12"/>
      <c r="L6" s="12"/>
      <c r="M6" s="12"/>
      <c r="N6" s="12"/>
    </row>
    <row r="7" spans="1:19" x14ac:dyDescent="0.25">
      <c r="A7" s="16" t="s">
        <v>15</v>
      </c>
      <c r="B7" s="1">
        <f>uitslagen!$G$21</f>
        <v>1</v>
      </c>
      <c r="C7" s="1">
        <f>uitslagen!$G$23</f>
        <v>2</v>
      </c>
      <c r="D7" s="6">
        <f>uitslagen!$G$25</f>
        <v>50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9" x14ac:dyDescent="0.25">
      <c r="A8" s="16" t="s">
        <v>16</v>
      </c>
      <c r="B8" s="1">
        <f>uitslagen!$H$21</f>
        <v>3</v>
      </c>
      <c r="C8" s="1">
        <f>uitslagen!$H$23</f>
        <v>3</v>
      </c>
      <c r="D8" s="6">
        <f>uitslagen!$H$25</f>
        <v>100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</row>
    <row r="9" spans="1:19" x14ac:dyDescent="0.25">
      <c r="A9" s="16" t="s">
        <v>17</v>
      </c>
      <c r="B9" s="1">
        <f>uitslagen!$I$21</f>
        <v>1</v>
      </c>
      <c r="C9" s="1">
        <f>uitslagen!$I$23</f>
        <v>2</v>
      </c>
      <c r="D9" s="6">
        <f>uitslagen!$I$25</f>
        <v>50</v>
      </c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9" x14ac:dyDescent="0.25">
      <c r="A10" s="16" t="s">
        <v>18</v>
      </c>
      <c r="B10" s="1">
        <f>uitslagen!$J$21</f>
        <v>1</v>
      </c>
      <c r="C10" s="1">
        <f>uitslagen!$J$23</f>
        <v>3</v>
      </c>
      <c r="D10" s="7">
        <f>uitslagen!$J$25</f>
        <v>33.333333333333329</v>
      </c>
      <c r="E10" s="12"/>
      <c r="F10" s="12"/>
      <c r="G10" s="12">
        <v>1</v>
      </c>
      <c r="H10" s="12"/>
      <c r="I10" s="12"/>
      <c r="J10" s="12"/>
      <c r="K10" s="12"/>
      <c r="L10" s="12"/>
      <c r="M10" s="12"/>
      <c r="N10" s="12"/>
    </row>
    <row r="11" spans="1:19" x14ac:dyDescent="0.25">
      <c r="A11" s="18" t="s">
        <v>19</v>
      </c>
      <c r="B11" s="1">
        <f>uitslagen!$K$21</f>
        <v>2</v>
      </c>
      <c r="C11" s="1">
        <f>uitslagen!$K$23</f>
        <v>3</v>
      </c>
      <c r="D11" s="7">
        <f>uitslagen!$K$25</f>
        <v>66.666666666666657</v>
      </c>
      <c r="E11" s="12">
        <v>0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9" x14ac:dyDescent="0.25">
      <c r="A12" s="18" t="s">
        <v>20</v>
      </c>
      <c r="B12" s="1">
        <f>uitslagen!$L$21</f>
        <v>0</v>
      </c>
      <c r="C12" s="1">
        <f>uitslagen!$L$23</f>
        <v>1</v>
      </c>
      <c r="D12" s="7">
        <f>uitslagen!$L$25</f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9" ht="15.75" thickBot="1" x14ac:dyDescent="0.3">
      <c r="A13" s="8" t="s">
        <v>21</v>
      </c>
      <c r="B13" s="9">
        <f>uitslagen!$M$21</f>
        <v>1</v>
      </c>
      <c r="C13" s="9">
        <f>uitslagen!$M$23</f>
        <v>2</v>
      </c>
      <c r="D13" s="10">
        <f>uitslagen!$M$25</f>
        <v>50</v>
      </c>
      <c r="E13" s="12"/>
      <c r="F13" s="12">
        <v>0</v>
      </c>
      <c r="G13" s="12"/>
      <c r="H13" s="12"/>
      <c r="I13" s="12"/>
      <c r="J13" s="12"/>
      <c r="K13" s="12"/>
      <c r="L13" s="12"/>
      <c r="M13" s="12"/>
      <c r="N13" s="12"/>
    </row>
    <row r="14" spans="1:19" x14ac:dyDescent="0.25"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9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P38"/>
  <sheetViews>
    <sheetView zoomScale="148" zoomScaleNormal="148" workbookViewId="0">
      <selection activeCell="B11" sqref="B11:M14"/>
    </sheetView>
  </sheetViews>
  <sheetFormatPr defaultRowHeight="12.75" x14ac:dyDescent="0.2"/>
  <cols>
    <col min="1" max="1" width="10.42578125" style="23" customWidth="1"/>
    <col min="2" max="2" width="7" style="13" customWidth="1"/>
    <col min="3" max="3" width="5.42578125" style="13" customWidth="1"/>
    <col min="4" max="7" width="5.7109375" style="13" customWidth="1"/>
    <col min="8" max="8" width="7.28515625" style="13" customWidth="1"/>
    <col min="9" max="27" width="5.7109375" style="13" customWidth="1"/>
    <col min="28" max="16384" width="9.140625" style="13"/>
  </cols>
  <sheetData>
    <row r="1" spans="1:16" ht="60" customHeight="1" x14ac:dyDescent="0.2">
      <c r="A1" s="19" t="s">
        <v>0</v>
      </c>
      <c r="B1" s="17" t="s">
        <v>10</v>
      </c>
      <c r="C1" s="17" t="s">
        <v>11</v>
      </c>
      <c r="D1" s="17" t="s">
        <v>12</v>
      </c>
      <c r="E1" s="17" t="s">
        <v>13</v>
      </c>
      <c r="F1" s="17" t="s">
        <v>14</v>
      </c>
      <c r="G1" s="17" t="s">
        <v>15</v>
      </c>
      <c r="H1" s="17" t="s">
        <v>16</v>
      </c>
      <c r="I1" s="17" t="s">
        <v>17</v>
      </c>
      <c r="J1" s="17" t="s">
        <v>18</v>
      </c>
      <c r="K1" s="14" t="s">
        <v>19</v>
      </c>
      <c r="L1" s="14" t="s">
        <v>20</v>
      </c>
      <c r="M1" s="24" t="s">
        <v>21</v>
      </c>
      <c r="N1" s="15"/>
      <c r="O1" s="12" t="s">
        <v>1</v>
      </c>
      <c r="P1" s="12"/>
    </row>
    <row r="2" spans="1:16" ht="9.9499999999999993" customHeight="1" x14ac:dyDescent="0.2">
      <c r="A2" s="20">
        <v>45559</v>
      </c>
      <c r="B2" s="12"/>
      <c r="C2" s="12"/>
      <c r="D2" s="12"/>
      <c r="E2" s="12"/>
      <c r="F2" s="12">
        <v>0</v>
      </c>
      <c r="G2" s="12"/>
      <c r="H2" s="12">
        <v>1</v>
      </c>
      <c r="I2" s="12"/>
      <c r="J2" s="12"/>
      <c r="K2" s="12"/>
      <c r="L2" s="12"/>
      <c r="M2" s="12"/>
      <c r="N2" s="12"/>
      <c r="O2" s="12">
        <f>SUM(B2:N2)</f>
        <v>1</v>
      </c>
      <c r="P2" s="12"/>
    </row>
    <row r="3" spans="1:16" ht="9.9499999999999993" customHeight="1" x14ac:dyDescent="0.2">
      <c r="A3" s="20"/>
      <c r="B3" s="12"/>
      <c r="C3" s="12"/>
      <c r="D3" s="12">
        <v>0</v>
      </c>
      <c r="E3" s="12"/>
      <c r="F3" s="12"/>
      <c r="G3" s="12">
        <v>1</v>
      </c>
      <c r="H3" s="12"/>
      <c r="I3" s="12"/>
      <c r="J3" s="12"/>
      <c r="K3" s="12"/>
      <c r="L3" s="12"/>
      <c r="M3" s="12"/>
      <c r="N3" s="12"/>
      <c r="O3" s="12">
        <f>SUM(B3:N3)</f>
        <v>1</v>
      </c>
      <c r="P3" s="12"/>
    </row>
    <row r="4" spans="1:16" ht="9.9499999999999993" customHeight="1" x14ac:dyDescent="0.2">
      <c r="A4" s="20"/>
      <c r="B4" s="12"/>
      <c r="C4" s="12"/>
      <c r="D4" s="12"/>
      <c r="E4" s="12"/>
      <c r="F4" s="12"/>
      <c r="G4" s="12"/>
      <c r="H4" s="12"/>
      <c r="I4" s="12"/>
      <c r="J4" s="12"/>
      <c r="K4" s="12">
        <v>1</v>
      </c>
      <c r="L4" s="12">
        <v>0</v>
      </c>
      <c r="M4" s="12"/>
      <c r="N4" s="12"/>
      <c r="O4" s="12">
        <f>SUM(B4:N4)</f>
        <v>1</v>
      </c>
      <c r="P4" s="12"/>
    </row>
    <row r="5" spans="1:16" ht="9.9499999999999993" customHeight="1" x14ac:dyDescent="0.2">
      <c r="A5" s="20"/>
      <c r="B5" s="12"/>
      <c r="C5" s="12"/>
      <c r="D5" s="12"/>
      <c r="E5" s="12"/>
      <c r="F5" s="12"/>
      <c r="G5" s="12"/>
      <c r="H5" s="12"/>
      <c r="I5" s="12">
        <v>1</v>
      </c>
      <c r="J5" s="12">
        <v>0</v>
      </c>
      <c r="K5" s="12"/>
      <c r="L5" s="12"/>
      <c r="M5" s="12"/>
      <c r="N5" s="12"/>
      <c r="O5" s="12">
        <f>SUM(B5:N5)</f>
        <v>1</v>
      </c>
      <c r="P5" s="12"/>
    </row>
    <row r="6" spans="1:16" ht="9.9499999999999993" customHeight="1" x14ac:dyDescent="0.2">
      <c r="A6" s="20">
        <v>45566</v>
      </c>
      <c r="B6" s="12">
        <v>1</v>
      </c>
      <c r="C6" s="12"/>
      <c r="D6" s="12"/>
      <c r="E6" s="12"/>
      <c r="F6" s="12">
        <v>0</v>
      </c>
      <c r="G6" s="12"/>
      <c r="H6" s="12"/>
      <c r="I6" s="12"/>
      <c r="J6" s="12"/>
      <c r="K6" s="12"/>
      <c r="L6" s="12"/>
      <c r="M6" s="12"/>
      <c r="N6" s="12"/>
      <c r="O6" s="12">
        <f>SUM(B6:N6)</f>
        <v>1</v>
      </c>
      <c r="P6" s="12"/>
    </row>
    <row r="7" spans="1:16" ht="9.9499999999999993" customHeight="1" x14ac:dyDescent="0.2">
      <c r="A7" s="20"/>
      <c r="B7" s="12"/>
      <c r="C7" s="12"/>
      <c r="D7" s="12"/>
      <c r="E7" s="12"/>
      <c r="F7" s="12"/>
      <c r="G7" s="12"/>
      <c r="H7" s="12">
        <v>1</v>
      </c>
      <c r="I7" s="12">
        <v>0</v>
      </c>
      <c r="J7" s="12"/>
      <c r="K7" s="12"/>
      <c r="L7" s="12"/>
      <c r="M7" s="12"/>
      <c r="N7" s="12"/>
      <c r="O7" s="12">
        <f>SUM(B7:N7)</f>
        <v>1</v>
      </c>
      <c r="P7" s="12"/>
    </row>
    <row r="8" spans="1:16" ht="9.9499999999999993" customHeight="1" x14ac:dyDescent="0.2">
      <c r="A8" s="20"/>
      <c r="B8" s="12"/>
      <c r="C8" s="12"/>
      <c r="D8" s="12">
        <v>1</v>
      </c>
      <c r="E8" s="12"/>
      <c r="F8" s="12"/>
      <c r="G8" s="12"/>
      <c r="H8" s="12"/>
      <c r="I8" s="12"/>
      <c r="J8" s="12">
        <v>0</v>
      </c>
      <c r="K8" s="12"/>
      <c r="L8" s="12"/>
      <c r="M8" s="12"/>
      <c r="N8" s="12"/>
      <c r="O8" s="12">
        <f>SUM(B8:N8)</f>
        <v>1</v>
      </c>
      <c r="P8" s="12"/>
    </row>
    <row r="9" spans="1:16" ht="9.9499999999999993" customHeight="1" x14ac:dyDescent="0.2">
      <c r="A9" s="20"/>
      <c r="B9" s="12"/>
      <c r="C9" s="12"/>
      <c r="D9" s="12"/>
      <c r="E9" s="12"/>
      <c r="F9" s="12"/>
      <c r="G9" s="12">
        <v>0</v>
      </c>
      <c r="H9" s="12"/>
      <c r="I9" s="12"/>
      <c r="J9" s="12"/>
      <c r="K9" s="12">
        <v>1</v>
      </c>
      <c r="L9" s="12"/>
      <c r="M9" s="12"/>
      <c r="N9" s="12"/>
      <c r="O9" s="12">
        <f>SUM(B9:N9)</f>
        <v>1</v>
      </c>
      <c r="P9" s="12"/>
    </row>
    <row r="10" spans="1:16" ht="9" customHeight="1" x14ac:dyDescent="0.2">
      <c r="A10" s="20"/>
      <c r="B10" s="12"/>
      <c r="C10" s="12"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>
        <v>1</v>
      </c>
      <c r="N10" s="12"/>
      <c r="O10" s="12">
        <f>SUM(B10:N10)</f>
        <v>1</v>
      </c>
      <c r="P10" s="12"/>
    </row>
    <row r="11" spans="1:16" ht="9" customHeight="1" x14ac:dyDescent="0.2">
      <c r="A11" s="20">
        <v>45573</v>
      </c>
      <c r="B11" s="12"/>
      <c r="C11" s="12"/>
      <c r="D11" s="12"/>
      <c r="E11" s="12"/>
      <c r="F11" s="12"/>
      <c r="G11" s="12"/>
      <c r="H11" s="12">
        <v>1</v>
      </c>
      <c r="I11" s="12"/>
      <c r="J11" s="12"/>
      <c r="K11" s="12">
        <v>0</v>
      </c>
      <c r="L11" s="12"/>
      <c r="M11" s="12"/>
      <c r="N11" s="12"/>
      <c r="O11" s="12">
        <f>SUM(B11:N11)</f>
        <v>1</v>
      </c>
      <c r="P11" s="12"/>
    </row>
    <row r="12" spans="1:16" ht="9" customHeight="1" x14ac:dyDescent="0.2">
      <c r="A12" s="20"/>
      <c r="B12" s="12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0</v>
      </c>
      <c r="N12" s="12"/>
      <c r="O12" s="12">
        <f>SUM(B12:N12)</f>
        <v>1</v>
      </c>
      <c r="P12" s="12"/>
    </row>
    <row r="13" spans="1:16" ht="9.9499999999999993" customHeight="1" x14ac:dyDescent="0.2">
      <c r="A13" s="21"/>
      <c r="B13" s="12"/>
      <c r="C13" s="12">
        <v>0</v>
      </c>
      <c r="D13" s="12"/>
      <c r="E13" s="12"/>
      <c r="F13" s="12"/>
      <c r="G13" s="12"/>
      <c r="H13" s="12"/>
      <c r="I13" s="12"/>
      <c r="J13" s="12">
        <v>1</v>
      </c>
      <c r="K13" s="12"/>
      <c r="L13" s="12"/>
      <c r="M13" s="12"/>
      <c r="N13" s="12"/>
      <c r="O13" s="12">
        <f>SUM(B13:N13)</f>
        <v>1</v>
      </c>
      <c r="P13" s="12"/>
    </row>
    <row r="14" spans="1:16" ht="9.9499999999999993" customHeight="1" x14ac:dyDescent="0.2">
      <c r="A14" s="21"/>
      <c r="B14" s="12"/>
      <c r="C14" s="12"/>
      <c r="D14" s="12"/>
      <c r="E14" s="12">
        <v>0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>
        <f>SUM(B14:N14)</f>
        <v>1</v>
      </c>
      <c r="P14" s="12"/>
    </row>
    <row r="15" spans="1:16" ht="9.9499999999999993" customHeight="1" x14ac:dyDescent="0.2">
      <c r="A15" s="2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>SUM(B15:N15)</f>
        <v>0</v>
      </c>
      <c r="P15" s="12"/>
    </row>
    <row r="16" spans="1:16" ht="9.9499999999999993" customHeight="1" x14ac:dyDescent="0.2">
      <c r="A16" s="2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>SUM(B16:N16)</f>
        <v>0</v>
      </c>
      <c r="P16" s="12"/>
    </row>
    <row r="17" spans="1:16" ht="9.9499999999999993" customHeight="1" x14ac:dyDescent="0.2">
      <c r="A17" s="2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f>SUM(B17:N17)</f>
        <v>0</v>
      </c>
      <c r="P17" s="12"/>
    </row>
    <row r="18" spans="1:16" ht="9.9499999999999993" customHeight="1" x14ac:dyDescent="0.2">
      <c r="A18" s="2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f>SUM(B18:N18)</f>
        <v>0</v>
      </c>
      <c r="P18" s="12"/>
    </row>
    <row r="19" spans="1:16" ht="50.1" customHeight="1" x14ac:dyDescent="0.2">
      <c r="A19" s="19" t="s">
        <v>2</v>
      </c>
      <c r="B19" s="17" t="s">
        <v>10</v>
      </c>
      <c r="C19" s="17" t="s">
        <v>11</v>
      </c>
      <c r="D19" s="17" t="s">
        <v>12</v>
      </c>
      <c r="E19" s="17" t="s">
        <v>13</v>
      </c>
      <c r="F19" s="17" t="s">
        <v>14</v>
      </c>
      <c r="G19" s="17" t="s">
        <v>15</v>
      </c>
      <c r="H19" s="17" t="s">
        <v>16</v>
      </c>
      <c r="I19" s="17" t="s">
        <v>17</v>
      </c>
      <c r="J19" s="17" t="s">
        <v>18</v>
      </c>
      <c r="K19" s="14" t="s">
        <v>19</v>
      </c>
      <c r="L19" s="14" t="s">
        <v>20</v>
      </c>
      <c r="M19" s="24" t="s">
        <v>21</v>
      </c>
      <c r="N19" s="12"/>
      <c r="O19" s="12"/>
      <c r="P19" s="12">
        <f>SUM(O2:O18)</f>
        <v>13</v>
      </c>
    </row>
    <row r="20" spans="1:16" ht="9.9499999999999993" customHeight="1" x14ac:dyDescent="0.2">
      <c r="A20" s="1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9.9499999999999993" customHeight="1" x14ac:dyDescent="0.2">
      <c r="A21" s="19" t="s">
        <v>3</v>
      </c>
      <c r="B21" s="12">
        <f t="shared" ref="B21:I21" si="0">SUM(B2:B18)</f>
        <v>2</v>
      </c>
      <c r="C21" s="12">
        <f t="shared" si="0"/>
        <v>0</v>
      </c>
      <c r="D21" s="12">
        <f t="shared" si="0"/>
        <v>1</v>
      </c>
      <c r="E21" s="12">
        <f t="shared" si="0"/>
        <v>0</v>
      </c>
      <c r="F21" s="12">
        <f t="shared" si="0"/>
        <v>1</v>
      </c>
      <c r="G21" s="12">
        <f t="shared" si="0"/>
        <v>1</v>
      </c>
      <c r="H21" s="12">
        <f t="shared" si="0"/>
        <v>3</v>
      </c>
      <c r="I21" s="12">
        <f t="shared" si="0"/>
        <v>1</v>
      </c>
      <c r="J21" s="12">
        <f t="shared" ref="J21:L21" si="1">SUM(J2:J18)</f>
        <v>1</v>
      </c>
      <c r="K21" s="12">
        <f t="shared" si="1"/>
        <v>2</v>
      </c>
      <c r="L21" s="12">
        <f t="shared" si="1"/>
        <v>0</v>
      </c>
      <c r="M21" s="12">
        <f t="shared" ref="M21" si="2">SUM(M2:M18)</f>
        <v>1</v>
      </c>
      <c r="N21" s="12"/>
      <c r="O21" s="12"/>
      <c r="P21" s="12"/>
    </row>
    <row r="22" spans="1:16" ht="9.9499999999999993" customHeight="1" x14ac:dyDescent="0.2">
      <c r="A22" s="1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9.9499999999999993" customHeight="1" x14ac:dyDescent="0.2">
      <c r="A23" s="19" t="s">
        <v>4</v>
      </c>
      <c r="B23" s="12">
        <f t="shared" ref="B23:I23" si="3">COUNTA(B2:B18)</f>
        <v>2</v>
      </c>
      <c r="C23" s="12">
        <f t="shared" si="3"/>
        <v>2</v>
      </c>
      <c r="D23" s="12">
        <f t="shared" si="3"/>
        <v>2</v>
      </c>
      <c r="E23" s="12">
        <f t="shared" si="3"/>
        <v>1</v>
      </c>
      <c r="F23" s="12">
        <f t="shared" si="3"/>
        <v>3</v>
      </c>
      <c r="G23" s="12">
        <f t="shared" si="3"/>
        <v>2</v>
      </c>
      <c r="H23" s="12">
        <f t="shared" si="3"/>
        <v>3</v>
      </c>
      <c r="I23" s="12">
        <f t="shared" si="3"/>
        <v>2</v>
      </c>
      <c r="J23" s="12">
        <f t="shared" ref="J23:L23" si="4">COUNTA(J2:J18)</f>
        <v>3</v>
      </c>
      <c r="K23" s="12">
        <f t="shared" si="4"/>
        <v>3</v>
      </c>
      <c r="L23" s="12">
        <f t="shared" si="4"/>
        <v>1</v>
      </c>
      <c r="M23" s="12">
        <f t="shared" ref="M23" si="5">COUNTA(M2:M18)</f>
        <v>2</v>
      </c>
      <c r="N23" s="12"/>
      <c r="O23" s="12"/>
      <c r="P23" s="12"/>
    </row>
    <row r="24" spans="1:16" ht="9.9499999999999993" customHeight="1" x14ac:dyDescent="0.2">
      <c r="A24" s="1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9.9499999999999993" customHeight="1" x14ac:dyDescent="0.2">
      <c r="A25" s="19" t="s">
        <v>5</v>
      </c>
      <c r="B25" s="12">
        <f t="shared" ref="B25:I25" si="6">B21/COUNTA(B2:B18)*100</f>
        <v>100</v>
      </c>
      <c r="C25" s="12">
        <f t="shared" si="6"/>
        <v>0</v>
      </c>
      <c r="D25" s="12">
        <f t="shared" si="6"/>
        <v>50</v>
      </c>
      <c r="E25" s="12">
        <f t="shared" si="6"/>
        <v>0</v>
      </c>
      <c r="F25" s="12">
        <f t="shared" si="6"/>
        <v>33.333333333333329</v>
      </c>
      <c r="G25" s="12">
        <f t="shared" si="6"/>
        <v>50</v>
      </c>
      <c r="H25" s="12">
        <f t="shared" si="6"/>
        <v>100</v>
      </c>
      <c r="I25" s="12">
        <f t="shared" si="6"/>
        <v>50</v>
      </c>
      <c r="J25" s="12">
        <f t="shared" ref="J25:L25" si="7">J21/COUNTA(J2:J18)*100</f>
        <v>33.333333333333329</v>
      </c>
      <c r="K25" s="12">
        <f t="shared" si="7"/>
        <v>66.666666666666657</v>
      </c>
      <c r="L25" s="12">
        <f t="shared" si="7"/>
        <v>0</v>
      </c>
      <c r="M25" s="12">
        <f t="shared" ref="M25" si="8">M21/COUNTA(M2:M18)*100</f>
        <v>50</v>
      </c>
      <c r="N25" s="12"/>
      <c r="O25" s="12"/>
      <c r="P25" s="12"/>
    </row>
    <row r="26" spans="1:16" ht="9.9499999999999993" customHeight="1" x14ac:dyDescent="0.2"/>
    <row r="27" spans="1:16" ht="9.9499999999999993" customHeight="1" x14ac:dyDescent="0.2"/>
    <row r="28" spans="1:16" ht="9.9499999999999993" customHeight="1" x14ac:dyDescent="0.2"/>
    <row r="29" spans="1:16" ht="9.9499999999999993" customHeight="1" x14ac:dyDescent="0.2"/>
    <row r="30" spans="1:16" ht="9.9499999999999993" customHeight="1" x14ac:dyDescent="0.2"/>
    <row r="31" spans="1:16" ht="9.9499999999999993" customHeight="1" x14ac:dyDescent="0.2"/>
    <row r="32" spans="1:16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2024-10-07T15:51:52Z</cp:lastPrinted>
  <dcterms:created xsi:type="dcterms:W3CDTF">2023-01-10T13:06:15Z</dcterms:created>
  <dcterms:modified xsi:type="dcterms:W3CDTF">2024-10-10T11:35:07Z</dcterms:modified>
</cp:coreProperties>
</file>